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11475"/>
  </bookViews>
  <sheets>
    <sheet name="List1" sheetId="1" r:id="rId1"/>
    <sheet name="List2" sheetId="2" r:id="rId2"/>
    <sheet name="Zadání " sheetId="4" r:id="rId3"/>
    <sheet name="Řešení" sheetId="5" r:id="rId4"/>
  </sheets>
  <calcPr calcId="125725"/>
</workbook>
</file>

<file path=xl/calcChain.xml><?xml version="1.0" encoding="utf-8"?>
<calcChain xmlns="http://schemas.openxmlformats.org/spreadsheetml/2006/main">
  <c r="A11" i="2"/>
  <c r="G22" i="5"/>
  <c r="G23"/>
  <c r="G24"/>
  <c r="G25"/>
  <c r="G26"/>
  <c r="B27"/>
  <c r="C27"/>
  <c r="D27"/>
  <c r="E27"/>
  <c r="F27"/>
  <c r="B28"/>
  <c r="C28"/>
  <c r="D28"/>
  <c r="E28"/>
  <c r="F28"/>
  <c r="A14" i="2"/>
  <c r="A13"/>
  <c r="A12"/>
</calcChain>
</file>

<file path=xl/sharedStrings.xml><?xml version="1.0" encoding="utf-8"?>
<sst xmlns="http://schemas.openxmlformats.org/spreadsheetml/2006/main" count="73" uniqueCount="60">
  <si>
    <t>VZORCE</t>
  </si>
  <si>
    <t xml:space="preserve">Tabulkový procesor umožňuje také vytvářet různé vzorce a využívat je </t>
  </si>
  <si>
    <t xml:space="preserve">k výpočtům v tabulkách </t>
  </si>
  <si>
    <t>Zároveň zopakujeme tvorbu posloupností a formátování tabulky</t>
  </si>
  <si>
    <t>Viz List2</t>
  </si>
  <si>
    <t>Změň barvu čísel na modrou a tučné písmo</t>
  </si>
  <si>
    <t>Využijeme číselnou klávesnici vpravo</t>
  </si>
  <si>
    <t xml:space="preserve">Po stisknutí klávesy Enter se ti v buňce A11 zobrazí výsledek, </t>
  </si>
  <si>
    <t>ale v editačním okně je stále zobrazen vzorec který jsi zapsal!</t>
  </si>
  <si>
    <t xml:space="preserve">Jiná možnost a urychlení práce - místo vypisování adresy buňky  apod </t>
  </si>
  <si>
    <t>Aritmetický průměr - sečtu všechna čísla, součet vydělím jejich počtem</t>
  </si>
  <si>
    <t>1. ZÁPIS DO SEŠITU:</t>
  </si>
  <si>
    <t>Dnes se naučíme zadávat ručně  nejjednodušší vzorce.</t>
  </si>
  <si>
    <t>2. PRACUJ ZÁROVEŇ SE MNOU NA SVÉM PC:</t>
  </si>
  <si>
    <t xml:space="preserve">První sloupec budeš muset rozšířit, aby se ti vešel text. </t>
  </si>
  <si>
    <t>3. PRACUJ SAMOSTATNĚ PODLE VYTIŠTĚNÉ PŘEDLOHY</t>
  </si>
  <si>
    <t xml:space="preserve"> Kurzor se změní na černý křížek s šipkami. Stiskni Ltlačítko myši a tahni myší.</t>
  </si>
  <si>
    <t>Celkem bodů jednotliví žáci</t>
  </si>
  <si>
    <t>Celkem správně vyřešených úloh jednotliví žáci</t>
  </si>
  <si>
    <t>Počet správně vyřešených úloh za 5 bodů</t>
  </si>
  <si>
    <t>Počet správně vyřešených úloh za 4 body</t>
  </si>
  <si>
    <t>Počet správně vyřešených úloh za 3 body</t>
  </si>
  <si>
    <t>Počet správně vyřešených úloh za 2 body</t>
  </si>
  <si>
    <t>Počet správně vyřešených úloh za 1 bod</t>
  </si>
  <si>
    <t>Průměrně vyřešených úloh na 1 žáka</t>
  </si>
  <si>
    <t>Tomáš</t>
  </si>
  <si>
    <t>Petra</t>
  </si>
  <si>
    <t>Radek</t>
  </si>
  <si>
    <t>Jana</t>
  </si>
  <si>
    <t>Pavel</t>
  </si>
  <si>
    <t>Počty dosažených bodů v prověřovací práci</t>
  </si>
  <si>
    <r>
      <t>9. Práci ulož do své složky a pošli jako přílohu na školní mail</t>
    </r>
    <r>
      <rPr>
        <sz val="11"/>
        <color indexed="10"/>
        <rFont val="Calibri"/>
        <family val="2"/>
        <charset val="238"/>
      </rPr>
      <t xml:space="preserve"> uctrnkova@seznam.cz</t>
    </r>
  </si>
  <si>
    <t>8. Výsledné hodnoty naformátuj tučně, červeně</t>
  </si>
  <si>
    <t>7. Do silněji ohraničených prázdných buněk vlož logicky správné vzorce</t>
  </si>
  <si>
    <t>6. Čáry kolem buněk doplň podle předlohy</t>
  </si>
  <si>
    <t>5. Zadané hodnoty podbarvi šedě</t>
  </si>
  <si>
    <t>4. Nadpisy v tabulce podbarvi černě, písmo bude bílé, tučné, velikostí 13</t>
  </si>
  <si>
    <t>3. Nadpis "Počty dosažených bodů v prověřovací práci" podtrhni, zabarvi červeně, tučné písmo, vel. 16</t>
  </si>
  <si>
    <t>Proveď nastavení:</t>
  </si>
  <si>
    <t>2. Přepiš tabulku včetně textu nad ní do dokumentu Úlohy</t>
  </si>
  <si>
    <t>1. Vytvoř ve své složce Nový objekt List aplikace MS Excel a pojmenuj jej Úlohy</t>
  </si>
  <si>
    <t>Řešení:</t>
  </si>
  <si>
    <r>
      <rPr>
        <sz val="11"/>
        <color indexed="17"/>
        <rFont val="Calibri"/>
        <family val="2"/>
        <charset val="238"/>
      </rPr>
      <t xml:space="preserve">Návod: </t>
    </r>
    <r>
      <rPr>
        <sz val="11"/>
        <color indexed="8"/>
        <rFont val="Calibri"/>
        <family val="2"/>
        <charset val="238"/>
      </rPr>
      <t>Najeď kurzorem do záhlaví sloupců na  čáru oddělující sloupce A a B.</t>
    </r>
  </si>
  <si>
    <r>
      <t xml:space="preserve">Do buňky </t>
    </r>
    <r>
      <rPr>
        <b/>
        <sz val="11"/>
        <color indexed="30"/>
        <rFont val="Calibri"/>
        <family val="2"/>
        <charset val="238"/>
      </rPr>
      <t>A13</t>
    </r>
    <r>
      <rPr>
        <b/>
        <sz val="11"/>
        <color indexed="8"/>
        <rFont val="Calibri"/>
        <family val="2"/>
        <charset val="238"/>
      </rPr>
      <t xml:space="preserve"> vlož vzorec, který </t>
    </r>
    <r>
      <rPr>
        <b/>
        <sz val="11"/>
        <color indexed="30"/>
        <rFont val="Calibri"/>
        <family val="2"/>
        <charset val="238"/>
      </rPr>
      <t>sečte buňky  A2 a A4 a výsledek vydělí dvěma</t>
    </r>
  </si>
  <si>
    <r>
      <t xml:space="preserve">! Je třeba použít </t>
    </r>
    <r>
      <rPr>
        <b/>
        <sz val="11"/>
        <color indexed="30"/>
        <rFont val="Calibri"/>
        <family val="2"/>
        <charset val="238"/>
      </rPr>
      <t>závorku</t>
    </r>
    <r>
      <rPr>
        <b/>
        <sz val="11"/>
        <color indexed="8"/>
        <rFont val="Calibri"/>
        <family val="2"/>
        <charset val="238"/>
      </rPr>
      <t xml:space="preserve"> kvůli správnému pořadí početních výkonů</t>
    </r>
  </si>
  <si>
    <r>
      <t xml:space="preserve">Zapsali jsme: </t>
    </r>
    <r>
      <rPr>
        <b/>
        <sz val="11"/>
        <color indexed="10"/>
        <rFont val="Calibri"/>
        <family val="2"/>
        <charset val="238"/>
      </rPr>
      <t>=(A2+A4)/2</t>
    </r>
  </si>
  <si>
    <r>
      <t xml:space="preserve">lze pouze při vytváření vzorce na danou buňku </t>
    </r>
    <r>
      <rPr>
        <b/>
        <sz val="11"/>
        <color indexed="30"/>
        <rFont val="Calibri"/>
        <family val="2"/>
        <charset val="238"/>
      </rPr>
      <t>kliknout</t>
    </r>
  </si>
  <si>
    <r>
      <t xml:space="preserve">Do </t>
    </r>
    <r>
      <rPr>
        <b/>
        <sz val="11"/>
        <color indexed="30"/>
        <rFont val="Calibri"/>
        <family val="2"/>
        <charset val="238"/>
      </rPr>
      <t>A14</t>
    </r>
    <r>
      <rPr>
        <b/>
        <sz val="11"/>
        <color indexed="8"/>
        <rFont val="Calibri"/>
        <family val="2"/>
        <charset val="238"/>
      </rPr>
      <t xml:space="preserve"> vlož vzorec, který spočítá </t>
    </r>
    <r>
      <rPr>
        <b/>
        <sz val="11"/>
        <color indexed="30"/>
        <rFont val="Calibri"/>
        <family val="2"/>
        <charset val="238"/>
      </rPr>
      <t>aritmetický průměr všech čísel</t>
    </r>
    <r>
      <rPr>
        <b/>
        <sz val="11"/>
        <color indexed="8"/>
        <rFont val="Calibri"/>
        <family val="2"/>
        <charset val="238"/>
      </rPr>
      <t xml:space="preserve"> posloupnosti</t>
    </r>
  </si>
  <si>
    <r>
      <t>Zapíši tedy:</t>
    </r>
    <r>
      <rPr>
        <b/>
        <sz val="11"/>
        <color indexed="10"/>
        <rFont val="Calibri"/>
        <family val="2"/>
        <charset val="238"/>
      </rPr>
      <t xml:space="preserve"> =(A1+A2+A3+A4+A5+A6+A7+A8+A9+A10)/10</t>
    </r>
  </si>
  <si>
    <r>
      <t xml:space="preserve">Každý z výsledků </t>
    </r>
    <r>
      <rPr>
        <b/>
        <sz val="11"/>
        <color indexed="30"/>
        <rFont val="Calibri"/>
        <family val="2"/>
        <charset val="238"/>
      </rPr>
      <t>naformátuj</t>
    </r>
    <r>
      <rPr>
        <b/>
        <sz val="11"/>
        <color indexed="8"/>
        <rFont val="Calibri"/>
        <family val="2"/>
        <charset val="238"/>
      </rPr>
      <t xml:space="preserve"> jinou barvou a vyplň pozadí těchto buněk</t>
    </r>
  </si>
  <si>
    <r>
      <t xml:space="preserve">Vzorce vytváříme </t>
    </r>
    <r>
      <rPr>
        <b/>
        <sz val="11"/>
        <color indexed="30"/>
        <rFont val="Calibri"/>
        <family val="2"/>
        <charset val="238"/>
      </rPr>
      <t>ručně</t>
    </r>
    <r>
      <rPr>
        <b/>
        <sz val="11"/>
        <color indexed="8"/>
        <rFont val="Calibri"/>
        <family val="2"/>
        <charset val="238"/>
      </rPr>
      <t xml:space="preserve"> nebo </t>
    </r>
    <r>
      <rPr>
        <b/>
        <sz val="11"/>
        <color indexed="30"/>
        <rFont val="Calibri"/>
        <family val="2"/>
        <charset val="238"/>
      </rPr>
      <t>průvodcem funkcí</t>
    </r>
  </si>
  <si>
    <r>
      <t xml:space="preserve">Vytvoř </t>
    </r>
    <r>
      <rPr>
        <b/>
        <sz val="11"/>
        <color indexed="30"/>
        <rFont val="Calibri"/>
        <family val="2"/>
        <charset val="238"/>
      </rPr>
      <t>posloupnost sudých čísel do 20</t>
    </r>
    <r>
      <rPr>
        <b/>
        <sz val="11"/>
        <color indexed="8"/>
        <rFont val="Calibri"/>
        <family val="2"/>
        <charset val="238"/>
      </rPr>
      <t>. Začni na buňce A1</t>
    </r>
  </si>
  <si>
    <r>
      <t xml:space="preserve">Pozor! </t>
    </r>
    <r>
      <rPr>
        <b/>
        <sz val="11"/>
        <color indexed="30"/>
        <rFont val="Calibri"/>
        <family val="2"/>
        <charset val="238"/>
      </rPr>
      <t>Je třeba zapsat první dvě čísla</t>
    </r>
    <r>
      <rPr>
        <b/>
        <sz val="11"/>
        <color indexed="8"/>
        <rFont val="Calibri"/>
        <family val="2"/>
        <charset val="238"/>
      </rPr>
      <t xml:space="preserve"> a tak určit vztah mezi členy posloupnosti. </t>
    </r>
  </si>
  <si>
    <r>
      <t xml:space="preserve">Také musíš </t>
    </r>
    <r>
      <rPr>
        <b/>
        <sz val="11"/>
        <color indexed="30"/>
        <rFont val="Calibri"/>
        <family val="2"/>
        <charset val="238"/>
      </rPr>
      <t>označit obě tato čísla</t>
    </r>
    <r>
      <rPr>
        <b/>
        <sz val="11"/>
        <color indexed="8"/>
        <rFont val="Calibri"/>
        <family val="2"/>
        <charset val="238"/>
      </rPr>
      <t xml:space="preserve"> než začneš dotvářet zbytek. </t>
    </r>
  </si>
  <si>
    <r>
      <t xml:space="preserve">Do buňky </t>
    </r>
    <r>
      <rPr>
        <b/>
        <sz val="11"/>
        <color indexed="30"/>
        <rFont val="Calibri"/>
        <family val="2"/>
        <charset val="238"/>
      </rPr>
      <t>A11</t>
    </r>
    <r>
      <rPr>
        <b/>
        <sz val="11"/>
        <color indexed="8"/>
        <rFont val="Calibri"/>
        <family val="2"/>
        <charset val="238"/>
      </rPr>
      <t xml:space="preserve"> vložíme vzorec, který </t>
    </r>
    <r>
      <rPr>
        <b/>
        <sz val="11"/>
        <color indexed="30"/>
        <rFont val="Calibri"/>
        <family val="2"/>
        <charset val="238"/>
      </rPr>
      <t>sečte buňky A1, A2 a A3</t>
    </r>
  </si>
  <si>
    <r>
      <t xml:space="preserve">Každý ručně zadaný vzorec začíná </t>
    </r>
    <r>
      <rPr>
        <b/>
        <sz val="11"/>
        <color indexed="30"/>
        <rFont val="Calibri"/>
        <family val="2"/>
        <charset val="238"/>
      </rPr>
      <t>=</t>
    </r>
  </si>
  <si>
    <r>
      <t xml:space="preserve">Zapiš do buňky A11 přesně toto: </t>
    </r>
    <r>
      <rPr>
        <b/>
        <sz val="11"/>
        <color indexed="10"/>
        <rFont val="Calibri"/>
        <family val="2"/>
        <charset val="238"/>
      </rPr>
      <t>=A1+A2+A3</t>
    </r>
  </si>
  <si>
    <r>
      <t xml:space="preserve">Zapiš do buňky </t>
    </r>
    <r>
      <rPr>
        <b/>
        <sz val="11"/>
        <color indexed="30"/>
        <rFont val="Calibri"/>
        <family val="2"/>
        <charset val="238"/>
      </rPr>
      <t>A12</t>
    </r>
    <r>
      <rPr>
        <b/>
        <sz val="11"/>
        <color indexed="8"/>
        <rFont val="Calibri"/>
        <family val="2"/>
        <charset val="238"/>
      </rPr>
      <t xml:space="preserve"> vzorec, který </t>
    </r>
    <r>
      <rPr>
        <b/>
        <sz val="11"/>
        <color indexed="30"/>
        <rFont val="Calibri"/>
        <family val="2"/>
        <charset val="238"/>
      </rPr>
      <t>odečte buňku A3 od buňky A10</t>
    </r>
  </si>
  <si>
    <r>
      <t xml:space="preserve">Zapsali jsme: </t>
    </r>
    <r>
      <rPr>
        <b/>
        <sz val="11"/>
        <color indexed="10"/>
        <rFont val="Calibri"/>
        <family val="2"/>
        <charset val="238"/>
      </rPr>
      <t>=A10-A3</t>
    </r>
  </si>
  <si>
    <t>Zadání: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</si>
</sst>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sz val="32"/>
      <color theme="1"/>
      <name val="Calibri"/>
      <family val="2"/>
      <charset val="238"/>
      <scheme val="minor"/>
    </font>
    <font>
      <b/>
      <sz val="30"/>
      <color rgb="FF002060"/>
      <name val="Calibri"/>
      <family val="2"/>
      <charset val="238"/>
      <scheme val="minor"/>
    </font>
    <font>
      <sz val="30"/>
      <color theme="1"/>
      <name val="Calibri"/>
      <family val="2"/>
      <charset val="238"/>
      <scheme val="minor"/>
    </font>
    <font>
      <sz val="30"/>
      <color rgb="FFFF0000"/>
      <name val="Calibri"/>
      <family val="2"/>
      <charset val="238"/>
      <scheme val="minor"/>
    </font>
    <font>
      <sz val="30"/>
      <color theme="0"/>
      <name val="Calibri"/>
      <family val="2"/>
      <charset val="238"/>
      <scheme val="minor"/>
    </font>
    <font>
      <sz val="30"/>
      <color rgb="FF7030A0"/>
      <name val="Calibri"/>
      <family val="2"/>
      <charset val="238"/>
      <scheme val="minor"/>
    </font>
    <font>
      <sz val="30"/>
      <color rgb="FF002060"/>
      <name val="Calibri"/>
      <family val="2"/>
      <charset val="238"/>
      <scheme val="minor"/>
    </font>
    <font>
      <b/>
      <u/>
      <sz val="11"/>
      <color rgb="FF7030A0"/>
      <name val="Calibri"/>
      <family val="2"/>
      <charset val="238"/>
      <scheme val="minor"/>
    </font>
    <font>
      <u/>
      <sz val="12"/>
      <color rgb="FF7030A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u/>
      <sz val="16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30"/>
      <color rgb="FFFF0000"/>
      <name val="Calibri"/>
      <family val="2"/>
      <charset val="238"/>
      <scheme val="minor"/>
    </font>
    <font>
      <b/>
      <sz val="15"/>
      <color rgb="FF00B050"/>
      <name val="Calibri"/>
      <family val="2"/>
      <charset val="238"/>
      <scheme val="minor"/>
    </font>
    <font>
      <b/>
      <u/>
      <sz val="11"/>
      <color rgb="FFFF000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1"/>
      <color indexed="3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u/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0" fontId="7" fillId="0" borderId="0" xfId="0" applyFont="1"/>
    <xf numFmtId="0" fontId="0" fillId="0" borderId="0" xfId="0" applyFont="1"/>
    <xf numFmtId="0" fontId="8" fillId="0" borderId="0" xfId="0" applyFont="1"/>
    <xf numFmtId="0" fontId="9" fillId="0" borderId="0" xfId="0" applyFont="1"/>
    <xf numFmtId="0" fontId="10" fillId="2" borderId="0" xfId="0" applyFont="1" applyFill="1"/>
    <xf numFmtId="0" fontId="11" fillId="3" borderId="0" xfId="0" applyFont="1" applyFill="1"/>
    <xf numFmtId="0" fontId="12" fillId="4" borderId="0" xfId="0" applyFont="1" applyFill="1"/>
    <xf numFmtId="0" fontId="13" fillId="5" borderId="0" xfId="0" applyFont="1" applyFill="1"/>
    <xf numFmtId="0" fontId="14" fillId="0" borderId="0" xfId="0" applyFont="1"/>
    <xf numFmtId="0" fontId="15" fillId="0" borderId="0" xfId="0" applyFont="1" applyFill="1" applyBorder="1"/>
    <xf numFmtId="0" fontId="0" fillId="6" borderId="1" xfId="0" applyFill="1" applyBorder="1"/>
    <xf numFmtId="0" fontId="0" fillId="0" borderId="2" xfId="0" applyBorder="1"/>
    <xf numFmtId="0" fontId="0" fillId="0" borderId="3" xfId="0" applyBorder="1"/>
    <xf numFmtId="0" fontId="16" fillId="6" borderId="4" xfId="0" applyFont="1" applyFill="1" applyBorder="1"/>
    <xf numFmtId="0" fontId="0" fillId="0" borderId="5" xfId="0" applyBorder="1"/>
    <xf numFmtId="0" fontId="17" fillId="7" borderId="6" xfId="0" applyFont="1" applyFill="1" applyBorder="1"/>
    <xf numFmtId="0" fontId="17" fillId="7" borderId="7" xfId="0" applyFont="1" applyFill="1" applyBorder="1"/>
    <xf numFmtId="0" fontId="16" fillId="6" borderId="8" xfId="0" applyFont="1" applyFill="1" applyBorder="1"/>
    <xf numFmtId="0" fontId="17" fillId="7" borderId="4" xfId="0" applyFont="1" applyFill="1" applyBorder="1"/>
    <xf numFmtId="0" fontId="17" fillId="7" borderId="8" xfId="0" applyFont="1" applyFill="1" applyBorder="1"/>
    <xf numFmtId="0" fontId="16" fillId="6" borderId="7" xfId="0" applyFont="1" applyFill="1" applyBorder="1"/>
    <xf numFmtId="0" fontId="18" fillId="0" borderId="0" xfId="0" applyFont="1"/>
    <xf numFmtId="0" fontId="19" fillId="0" borderId="3" xfId="0" applyFont="1" applyBorder="1"/>
    <xf numFmtId="0" fontId="19" fillId="0" borderId="5" xfId="0" applyFont="1" applyBorder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6" fillId="0" borderId="0" xfId="1" applyFont="1" applyAlignment="1" applyProtection="1"/>
    <xf numFmtId="0" fontId="5" fillId="0" borderId="0" xfId="0" applyFont="1"/>
    <xf numFmtId="0" fontId="26" fillId="0" borderId="0" xfId="0" applyFont="1"/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207962</xdr:colOff>
      <xdr:row>0</xdr:row>
      <xdr:rowOff>161925</xdr:rowOff>
    </xdr:from>
    <xdr:to>
      <xdr:col>6</xdr:col>
      <xdr:colOff>184854</xdr:colOff>
      <xdr:row>6</xdr:row>
      <xdr:rowOff>50211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7962" y="161925"/>
          <a:ext cx="3891667" cy="10312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8</xdr:row>
      <xdr:rowOff>6350</xdr:rowOff>
    </xdr:from>
    <xdr:to>
      <xdr:col>6</xdr:col>
      <xdr:colOff>512547</xdr:colOff>
      <xdr:row>11</xdr:row>
      <xdr:rowOff>78176</xdr:rowOff>
    </xdr:to>
    <xdr:pic>
      <xdr:nvPicPr>
        <xdr:cNvPr id="3" name="table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8575" y="1530350"/>
          <a:ext cx="4398747" cy="643326"/>
        </a:xfrm>
        <a:prstGeom prst="rect">
          <a:avLst/>
        </a:prstGeom>
      </xdr:spPr>
    </xdr:pic>
    <xdr:clientData/>
  </xdr:twoCellAnchor>
  <xdr:twoCellAnchor editAs="oneCell">
    <xdr:from>
      <xdr:col>2</xdr:col>
      <xdr:colOff>79375</xdr:colOff>
      <xdr:row>8</xdr:row>
      <xdr:rowOff>68263</xdr:rowOff>
    </xdr:from>
    <xdr:to>
      <xdr:col>2</xdr:col>
      <xdr:colOff>456293</xdr:colOff>
      <xdr:row>10</xdr:row>
      <xdr:rowOff>26488</xdr:rowOff>
    </xdr:to>
    <xdr:pic>
      <xdr:nvPicPr>
        <xdr:cNvPr id="4" name="Picture 3" descr="logozs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lum bright="90000" contrast="80000"/>
        </a:blip>
        <a:srcRect/>
        <a:stretch>
          <a:fillRect/>
        </a:stretch>
      </xdr:blipFill>
      <xdr:spPr bwMode="auto">
        <a:xfrm>
          <a:off x="1555750" y="1592263"/>
          <a:ext cx="376918" cy="339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9526</xdr:colOff>
      <xdr:row>13</xdr:row>
      <xdr:rowOff>58739</xdr:rowOff>
    </xdr:from>
    <xdr:to>
      <xdr:col>6</xdr:col>
      <xdr:colOff>513608</xdr:colOff>
      <xdr:row>16</xdr:row>
      <xdr:rowOff>106441</xdr:rowOff>
    </xdr:to>
    <xdr:pic>
      <xdr:nvPicPr>
        <xdr:cNvPr id="5" name="table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9526" y="2535239"/>
          <a:ext cx="4418857" cy="619202"/>
        </a:xfrm>
        <a:prstGeom prst="rect">
          <a:avLst/>
        </a:prstGeom>
      </xdr:spPr>
    </xdr:pic>
    <xdr:clientData/>
  </xdr:twoCellAnchor>
  <xdr:twoCellAnchor editAs="oneCell">
    <xdr:from>
      <xdr:col>0</xdr:col>
      <xdr:colOff>29321</xdr:colOff>
      <xdr:row>18</xdr:row>
      <xdr:rowOff>116309</xdr:rowOff>
    </xdr:from>
    <xdr:to>
      <xdr:col>6</xdr:col>
      <xdr:colOff>533400</xdr:colOff>
      <xdr:row>21</xdr:row>
      <xdr:rowOff>123804</xdr:rowOff>
    </xdr:to>
    <xdr:pic>
      <xdr:nvPicPr>
        <xdr:cNvPr id="6" name="table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29321" y="3545309"/>
          <a:ext cx="4418854" cy="5789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64"/>
  <sheetViews>
    <sheetView tabSelected="1" topLeftCell="A23" zoomScale="200" zoomScaleNormal="200" workbookViewId="0">
      <selection activeCell="J8" sqref="J8"/>
    </sheetView>
  </sheetViews>
  <sheetFormatPr defaultRowHeight="42"/>
  <cols>
    <col min="1" max="1" width="13" style="1" customWidth="1"/>
    <col min="2" max="16384" width="9.140625" style="1"/>
  </cols>
  <sheetData>
    <row r="1" s="2" customFormat="1" ht="15"/>
    <row r="2" s="2" customFormat="1" ht="15"/>
    <row r="3" s="2" customFormat="1" ht="15"/>
    <row r="4" s="2" customFormat="1" ht="15"/>
    <row r="5" s="2" customFormat="1" ht="15"/>
    <row r="6" s="2" customFormat="1" ht="15"/>
    <row r="7" s="2" customFormat="1" ht="15"/>
    <row r="8" s="2" customFormat="1" ht="15"/>
    <row r="9" s="2" customFormat="1" ht="15"/>
    <row r="10" s="2" customFormat="1" ht="15"/>
    <row r="11" s="2" customFormat="1" ht="15"/>
    <row r="12" s="2" customFormat="1" ht="15"/>
    <row r="13" s="2" customFormat="1" ht="15"/>
    <row r="14" s="2" customFormat="1" ht="15"/>
    <row r="15" s="2" customFormat="1" ht="15"/>
    <row r="16" s="2" customFormat="1" ht="15"/>
    <row r="17" spans="1:1" s="2" customFormat="1" ht="15"/>
    <row r="18" spans="1:1" s="2" customFormat="1" ht="15"/>
    <row r="19" spans="1:1" s="2" customFormat="1" ht="15"/>
    <row r="20" spans="1:1" s="2" customFormat="1" ht="15"/>
    <row r="21" spans="1:1" s="2" customFormat="1" ht="15"/>
    <row r="22" spans="1:1" s="2" customFormat="1" ht="15"/>
    <row r="23" spans="1:1" s="2" customFormat="1" ht="14.25" customHeight="1"/>
    <row r="24" spans="1:1" s="27" customFormat="1" ht="39">
      <c r="A24" s="25" t="s">
        <v>0</v>
      </c>
    </row>
    <row r="25" spans="1:1" s="27" customFormat="1" ht="15"/>
    <row r="26" spans="1:1" s="27" customFormat="1" ht="19.5">
      <c r="A26" s="26" t="s">
        <v>11</v>
      </c>
    </row>
    <row r="27" spans="1:1" s="2" customFormat="1" ht="15">
      <c r="A27" s="30" t="s">
        <v>1</v>
      </c>
    </row>
    <row r="28" spans="1:1" s="2" customFormat="1" ht="15">
      <c r="A28" s="30" t="s">
        <v>2</v>
      </c>
    </row>
    <row r="29" spans="1:1" s="2" customFormat="1" ht="15">
      <c r="A29" s="30" t="s">
        <v>50</v>
      </c>
    </row>
    <row r="30" spans="1:1" s="2" customFormat="1" ht="15">
      <c r="A30" s="30" t="s">
        <v>12</v>
      </c>
    </row>
    <row r="31" spans="1:1" s="2" customFormat="1" ht="15">
      <c r="A31" s="30" t="s">
        <v>3</v>
      </c>
    </row>
    <row r="32" spans="1:1" s="2" customFormat="1" ht="15">
      <c r="A32" s="30"/>
    </row>
    <row r="33" spans="1:1" s="2" customFormat="1" ht="19.5">
      <c r="A33" s="26" t="s">
        <v>13</v>
      </c>
    </row>
    <row r="34" spans="1:1" s="2" customFormat="1" ht="15">
      <c r="A34" s="30" t="s">
        <v>51</v>
      </c>
    </row>
    <row r="35" spans="1:1" s="2" customFormat="1" ht="15">
      <c r="A35" s="30" t="s">
        <v>52</v>
      </c>
    </row>
    <row r="36" spans="1:1" s="2" customFormat="1" ht="15">
      <c r="A36" s="30" t="s">
        <v>53</v>
      </c>
    </row>
    <row r="37" spans="1:1" s="2" customFormat="1" ht="15">
      <c r="A37" s="9" t="s">
        <v>4</v>
      </c>
    </row>
    <row r="38" spans="1:1" s="2" customFormat="1" ht="15">
      <c r="A38" s="30" t="s">
        <v>5</v>
      </c>
    </row>
    <row r="39" spans="1:1" s="2" customFormat="1" ht="15">
      <c r="A39" s="30" t="s">
        <v>54</v>
      </c>
    </row>
    <row r="40" spans="1:1" s="2" customFormat="1" ht="15">
      <c r="A40" s="30" t="s">
        <v>6</v>
      </c>
    </row>
    <row r="41" spans="1:1" s="2" customFormat="1" ht="15">
      <c r="A41" s="30" t="s">
        <v>55</v>
      </c>
    </row>
    <row r="42" spans="1:1" s="2" customFormat="1" ht="15">
      <c r="A42" s="30" t="s">
        <v>56</v>
      </c>
    </row>
    <row r="43" spans="1:1" s="2" customFormat="1" ht="15">
      <c r="A43" s="30" t="s">
        <v>7</v>
      </c>
    </row>
    <row r="44" spans="1:1" s="2" customFormat="1" ht="15">
      <c r="A44" s="30" t="s">
        <v>8</v>
      </c>
    </row>
    <row r="45" spans="1:1" s="2" customFormat="1" ht="15">
      <c r="A45" s="30" t="s">
        <v>57</v>
      </c>
    </row>
    <row r="46" spans="1:1" s="2" customFormat="1" ht="15">
      <c r="A46" s="30" t="s">
        <v>58</v>
      </c>
    </row>
    <row r="47" spans="1:1" s="2" customFormat="1" ht="15">
      <c r="A47" s="30" t="s">
        <v>43</v>
      </c>
    </row>
    <row r="48" spans="1:1" s="2" customFormat="1" ht="15">
      <c r="A48" s="30" t="s">
        <v>44</v>
      </c>
    </row>
    <row r="49" spans="1:1" s="2" customFormat="1" ht="15">
      <c r="A49" s="30" t="s">
        <v>45</v>
      </c>
    </row>
    <row r="50" spans="1:1" s="2" customFormat="1" ht="15">
      <c r="A50" s="30" t="s">
        <v>9</v>
      </c>
    </row>
    <row r="51" spans="1:1" s="2" customFormat="1" ht="15">
      <c r="A51" s="30" t="s">
        <v>46</v>
      </c>
    </row>
    <row r="52" spans="1:1" s="2" customFormat="1" ht="15">
      <c r="A52" s="30" t="s">
        <v>47</v>
      </c>
    </row>
    <row r="53" spans="1:1" s="2" customFormat="1" ht="15">
      <c r="A53" s="28" t="s">
        <v>10</v>
      </c>
    </row>
    <row r="54" spans="1:1" s="2" customFormat="1" ht="15">
      <c r="A54" s="30" t="s">
        <v>48</v>
      </c>
    </row>
    <row r="55" spans="1:1" s="2" customFormat="1" ht="15">
      <c r="A55" s="30" t="s">
        <v>49</v>
      </c>
    </row>
    <row r="56" spans="1:1" s="2" customFormat="1" ht="15"/>
    <row r="57" spans="1:1" s="2" customFormat="1" ht="19.5">
      <c r="A57" s="26" t="s">
        <v>15</v>
      </c>
    </row>
    <row r="58" spans="1:1" s="2" customFormat="1" ht="15">
      <c r="A58" s="2" t="s">
        <v>14</v>
      </c>
    </row>
    <row r="59" spans="1:1" s="2" customFormat="1" ht="15">
      <c r="A59" s="2" t="s">
        <v>42</v>
      </c>
    </row>
    <row r="60" spans="1:1" s="2" customFormat="1" ht="15">
      <c r="A60" s="2" t="s">
        <v>16</v>
      </c>
    </row>
    <row r="61" spans="1:1" s="2" customFormat="1" ht="15"/>
    <row r="62" spans="1:1" s="2" customFormat="1" ht="15">
      <c r="A62" s="29"/>
    </row>
    <row r="63" spans="1:1" s="2" customFormat="1" ht="15"/>
    <row r="64" spans="1:1" s="2" customFormat="1" ht="15"/>
  </sheetData>
  <pageMargins left="0.7" right="0.7" top="0.78740157499999996" bottom="0.78740157499999996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4"/>
  <sheetViews>
    <sheetView topLeftCell="A4" workbookViewId="0">
      <selection activeCell="A14" sqref="A14"/>
    </sheetView>
  </sheetViews>
  <sheetFormatPr defaultRowHeight="39"/>
  <cols>
    <col min="1" max="16384" width="9.140625" style="4"/>
  </cols>
  <sheetData>
    <row r="1" spans="1:1">
      <c r="A1" s="3">
        <v>2</v>
      </c>
    </row>
    <row r="2" spans="1:1">
      <c r="A2" s="3">
        <v>4</v>
      </c>
    </row>
    <row r="3" spans="1:1">
      <c r="A3" s="3">
        <v>6</v>
      </c>
    </row>
    <row r="4" spans="1:1">
      <c r="A4" s="3">
        <v>8</v>
      </c>
    </row>
    <row r="5" spans="1:1">
      <c r="A5" s="3">
        <v>10</v>
      </c>
    </row>
    <row r="6" spans="1:1">
      <c r="A6" s="3">
        <v>12</v>
      </c>
    </row>
    <row r="7" spans="1:1">
      <c r="A7" s="3">
        <v>14</v>
      </c>
    </row>
    <row r="8" spans="1:1">
      <c r="A8" s="3">
        <v>16</v>
      </c>
    </row>
    <row r="9" spans="1:1">
      <c r="A9" s="3">
        <v>18</v>
      </c>
    </row>
    <row r="10" spans="1:1">
      <c r="A10" s="3">
        <v>20</v>
      </c>
    </row>
    <row r="11" spans="1:1">
      <c r="A11" s="8">
        <f>A1+A2+A3</f>
        <v>12</v>
      </c>
    </row>
    <row r="12" spans="1:1">
      <c r="A12" s="5">
        <f>A10-A3</f>
        <v>14</v>
      </c>
    </row>
    <row r="13" spans="1:1">
      <c r="A13" s="6">
        <f>(A2+A4)/2</f>
        <v>6</v>
      </c>
    </row>
    <row r="14" spans="1:1">
      <c r="A14" s="7">
        <f>(A1+A2+A3+A4+A5+A6+A7+A8+A9+A10)/10</f>
        <v>11</v>
      </c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1"/>
  <sheetViews>
    <sheetView workbookViewId="0">
      <selection activeCell="A2" sqref="A2"/>
    </sheetView>
  </sheetViews>
  <sheetFormatPr defaultRowHeight="15"/>
  <cols>
    <col min="1" max="1" width="47.85546875" customWidth="1"/>
    <col min="2" max="6" width="8.7109375" customWidth="1"/>
    <col min="7" max="7" width="38.42578125" customWidth="1"/>
  </cols>
  <sheetData>
    <row r="1" spans="1:1">
      <c r="A1" s="31" t="s">
        <v>59</v>
      </c>
    </row>
    <row r="3" spans="1:1">
      <c r="A3" t="s">
        <v>40</v>
      </c>
    </row>
    <row r="4" spans="1:1">
      <c r="A4" t="s">
        <v>39</v>
      </c>
    </row>
    <row r="5" spans="1:1">
      <c r="A5" t="s">
        <v>38</v>
      </c>
    </row>
    <row r="6" spans="1:1">
      <c r="A6" t="s">
        <v>37</v>
      </c>
    </row>
    <row r="7" spans="1:1">
      <c r="A7" t="s">
        <v>36</v>
      </c>
    </row>
    <row r="8" spans="1:1">
      <c r="A8" t="s">
        <v>35</v>
      </c>
    </row>
    <row r="9" spans="1:1">
      <c r="A9" t="s">
        <v>34</v>
      </c>
    </row>
    <row r="10" spans="1:1">
      <c r="A10" t="s">
        <v>33</v>
      </c>
    </row>
    <row r="11" spans="1:1">
      <c r="A11" t="s">
        <v>32</v>
      </c>
    </row>
    <row r="12" spans="1:1">
      <c r="A12" t="s">
        <v>31</v>
      </c>
    </row>
    <row r="19" spans="1:7" ht="21">
      <c r="A19" s="22" t="s">
        <v>30</v>
      </c>
    </row>
    <row r="20" spans="1:7" ht="21">
      <c r="A20" s="22"/>
    </row>
    <row r="21" spans="1:7" ht="16.5" thickBot="1">
      <c r="A21" s="18"/>
      <c r="B21" s="18" t="s">
        <v>29</v>
      </c>
      <c r="C21" s="18" t="s">
        <v>28</v>
      </c>
      <c r="D21" s="18" t="s">
        <v>27</v>
      </c>
      <c r="E21" s="18" t="s">
        <v>26</v>
      </c>
      <c r="F21" s="18" t="s">
        <v>25</v>
      </c>
      <c r="G21" s="21" t="s">
        <v>24</v>
      </c>
    </row>
    <row r="22" spans="1:7" ht="16.5" thickBot="1">
      <c r="A22" s="18" t="s">
        <v>23</v>
      </c>
      <c r="B22" s="20">
        <v>1</v>
      </c>
      <c r="C22" s="20">
        <v>3</v>
      </c>
      <c r="D22" s="20">
        <v>2</v>
      </c>
      <c r="E22" s="20">
        <v>2</v>
      </c>
      <c r="F22" s="19">
        <v>2</v>
      </c>
      <c r="G22" s="15"/>
    </row>
    <row r="23" spans="1:7" ht="16.5" thickBot="1">
      <c r="A23" s="18" t="s">
        <v>22</v>
      </c>
      <c r="B23" s="20">
        <v>0</v>
      </c>
      <c r="C23" s="20">
        <v>3</v>
      </c>
      <c r="D23" s="20">
        <v>3</v>
      </c>
      <c r="E23" s="20">
        <v>2</v>
      </c>
      <c r="F23" s="19">
        <v>1</v>
      </c>
      <c r="G23" s="15"/>
    </row>
    <row r="24" spans="1:7" ht="16.5" thickBot="1">
      <c r="A24" s="18" t="s">
        <v>21</v>
      </c>
      <c r="B24" s="20">
        <v>2</v>
      </c>
      <c r="C24" s="20">
        <v>0</v>
      </c>
      <c r="D24" s="20">
        <v>1</v>
      </c>
      <c r="E24" s="20">
        <v>2</v>
      </c>
      <c r="F24" s="19">
        <v>1</v>
      </c>
      <c r="G24" s="15"/>
    </row>
    <row r="25" spans="1:7" ht="16.5" thickBot="1">
      <c r="A25" s="18" t="s">
        <v>20</v>
      </c>
      <c r="B25" s="20">
        <v>3</v>
      </c>
      <c r="C25" s="20">
        <v>2</v>
      </c>
      <c r="D25" s="20">
        <v>2</v>
      </c>
      <c r="E25" s="20">
        <v>2</v>
      </c>
      <c r="F25" s="19">
        <v>1</v>
      </c>
      <c r="G25" s="15"/>
    </row>
    <row r="26" spans="1:7" ht="16.5" thickBot="1">
      <c r="A26" s="18" t="s">
        <v>19</v>
      </c>
      <c r="B26" s="17">
        <v>1</v>
      </c>
      <c r="C26" s="17">
        <v>2</v>
      </c>
      <c r="D26" s="17">
        <v>0</v>
      </c>
      <c r="E26" s="17">
        <v>0</v>
      </c>
      <c r="F26" s="16">
        <v>1</v>
      </c>
      <c r="G26" s="15"/>
    </row>
    <row r="27" spans="1:7" ht="16.5" thickBot="1">
      <c r="A27" s="14" t="s">
        <v>18</v>
      </c>
      <c r="B27" s="13"/>
      <c r="C27" s="12"/>
      <c r="D27" s="12"/>
      <c r="E27" s="12"/>
      <c r="F27" s="12"/>
      <c r="G27" s="11"/>
    </row>
    <row r="28" spans="1:7" ht="16.5" thickBot="1">
      <c r="A28" s="14" t="s">
        <v>17</v>
      </c>
      <c r="B28" s="13"/>
      <c r="C28" s="12"/>
      <c r="D28" s="12"/>
      <c r="E28" s="12"/>
      <c r="F28" s="12"/>
      <c r="G28" s="11"/>
    </row>
    <row r="31" spans="1:7" ht="15.75">
      <c r="A31" s="10"/>
    </row>
  </sheetData>
  <pageMargins left="0.7" right="0.7" top="0.78740157499999996" bottom="0.78740157499999996" header="0.3" footer="0.3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8"/>
  <sheetViews>
    <sheetView workbookViewId="0">
      <selection activeCell="A14" sqref="A14"/>
    </sheetView>
  </sheetViews>
  <sheetFormatPr defaultRowHeight="15"/>
  <cols>
    <col min="1" max="1" width="47.140625" customWidth="1"/>
    <col min="2" max="6" width="8.28515625" customWidth="1"/>
    <col min="7" max="7" width="38.5703125" customWidth="1"/>
  </cols>
  <sheetData>
    <row r="1" spans="1:1">
      <c r="A1" s="31" t="s">
        <v>41</v>
      </c>
    </row>
    <row r="2" spans="1:1">
      <c r="A2" s="31"/>
    </row>
    <row r="3" spans="1:1">
      <c r="A3" s="31"/>
    </row>
    <row r="21" spans="1:7" ht="16.5" thickBot="1">
      <c r="A21" s="18"/>
      <c r="B21" s="18" t="s">
        <v>29</v>
      </c>
      <c r="C21" s="18" t="s">
        <v>28</v>
      </c>
      <c r="D21" s="18" t="s">
        <v>27</v>
      </c>
      <c r="E21" s="18" t="s">
        <v>26</v>
      </c>
      <c r="F21" s="18" t="s">
        <v>25</v>
      </c>
      <c r="G21" s="21" t="s">
        <v>24</v>
      </c>
    </row>
    <row r="22" spans="1:7" ht="16.5" thickBot="1">
      <c r="A22" s="18" t="s">
        <v>23</v>
      </c>
      <c r="B22" s="20">
        <v>1</v>
      </c>
      <c r="C22" s="20">
        <v>3</v>
      </c>
      <c r="D22" s="20">
        <v>2</v>
      </c>
      <c r="E22" s="20">
        <v>2</v>
      </c>
      <c r="F22" s="19">
        <v>2</v>
      </c>
      <c r="G22" s="24">
        <f>(B22+C22+D22+E22+F22)/5</f>
        <v>2</v>
      </c>
    </row>
    <row r="23" spans="1:7" ht="16.5" thickBot="1">
      <c r="A23" s="18" t="s">
        <v>22</v>
      </c>
      <c r="B23" s="20">
        <v>0</v>
      </c>
      <c r="C23" s="20">
        <v>3</v>
      </c>
      <c r="D23" s="20">
        <v>3</v>
      </c>
      <c r="E23" s="20">
        <v>2</v>
      </c>
      <c r="F23" s="19">
        <v>1</v>
      </c>
      <c r="G23" s="24">
        <f>(B23+C23+D23+E23+F23)/5</f>
        <v>1.8</v>
      </c>
    </row>
    <row r="24" spans="1:7" ht="16.5" thickBot="1">
      <c r="A24" s="18" t="s">
        <v>21</v>
      </c>
      <c r="B24" s="20">
        <v>2</v>
      </c>
      <c r="C24" s="20">
        <v>0</v>
      </c>
      <c r="D24" s="20">
        <v>1</v>
      </c>
      <c r="E24" s="20">
        <v>2</v>
      </c>
      <c r="F24" s="19">
        <v>1</v>
      </c>
      <c r="G24" s="24">
        <f>(B24+C24+D24+E24+F24)/5</f>
        <v>1.2</v>
      </c>
    </row>
    <row r="25" spans="1:7" ht="16.5" thickBot="1">
      <c r="A25" s="18" t="s">
        <v>20</v>
      </c>
      <c r="B25" s="20">
        <v>3</v>
      </c>
      <c r="C25" s="20">
        <v>2</v>
      </c>
      <c r="D25" s="20">
        <v>2</v>
      </c>
      <c r="E25" s="20">
        <v>2</v>
      </c>
      <c r="F25" s="19">
        <v>1</v>
      </c>
      <c r="G25" s="24">
        <f>(B25+C25+D25+E25+F25)/5</f>
        <v>2</v>
      </c>
    </row>
    <row r="26" spans="1:7" ht="16.5" thickBot="1">
      <c r="A26" s="18" t="s">
        <v>19</v>
      </c>
      <c r="B26" s="17">
        <v>1</v>
      </c>
      <c r="C26" s="17">
        <v>2</v>
      </c>
      <c r="D26" s="17">
        <v>0</v>
      </c>
      <c r="E26" s="17">
        <v>0</v>
      </c>
      <c r="F26" s="16">
        <v>1</v>
      </c>
      <c r="G26" s="24">
        <f>(B26+C26+D26+E26+F26)/5</f>
        <v>0.8</v>
      </c>
    </row>
    <row r="27" spans="1:7" ht="16.5" thickBot="1">
      <c r="A27" s="14" t="s">
        <v>18</v>
      </c>
      <c r="B27" s="23">
        <f>B22+B23+B24+B25+B26</f>
        <v>7</v>
      </c>
      <c r="C27" s="23">
        <f>C22+C23+C24+C25+C26</f>
        <v>10</v>
      </c>
      <c r="D27" s="23">
        <f>D22+D23+D24+D25+D26</f>
        <v>8</v>
      </c>
      <c r="E27" s="23">
        <f>E22+E23+E24+E25+E26</f>
        <v>8</v>
      </c>
      <c r="F27" s="23">
        <f>F22+F23+F24+F25+F26</f>
        <v>6</v>
      </c>
      <c r="G27" s="11"/>
    </row>
    <row r="28" spans="1:7" ht="16.5" thickBot="1">
      <c r="A28" s="14" t="s">
        <v>17</v>
      </c>
      <c r="B28" s="23">
        <f>B22+B23*2+B24*3+B25*4+B26*5</f>
        <v>24</v>
      </c>
      <c r="C28" s="23">
        <f>C22+C23*2+C24*3+C25*4+C26*5</f>
        <v>27</v>
      </c>
      <c r="D28" s="23">
        <f>D22+D23*2+D24*3+D25*4+D26*5</f>
        <v>19</v>
      </c>
      <c r="E28" s="23">
        <f>E22+E23*2+E24*3+E25*4+E26*5</f>
        <v>20</v>
      </c>
      <c r="F28" s="23">
        <f>F22+F23*2+F24*3+F25*4+F26*5</f>
        <v>16</v>
      </c>
      <c r="G28" s="11"/>
    </row>
  </sheetData>
  <pageMargins left="0.7" right="0.7" top="0.78740157499999996" bottom="0.78740157499999996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List1</vt:lpstr>
      <vt:lpstr>List2</vt:lpstr>
      <vt:lpstr>Zadání </vt:lpstr>
      <vt:lpstr>Řešení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Ivča</dc:creator>
  <cp:lastModifiedBy>Ivča</cp:lastModifiedBy>
  <cp:lastPrinted>2009-11-03T21:55:31Z</cp:lastPrinted>
  <dcterms:created xsi:type="dcterms:W3CDTF">2009-11-01T08:24:37Z</dcterms:created>
  <dcterms:modified xsi:type="dcterms:W3CDTF">2010-06-26T18:08:22Z</dcterms:modified>
</cp:coreProperties>
</file>