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List1" sheetId="1" r:id="rId1"/>
    <sheet name="List2" sheetId="2" r:id="rId2"/>
    <sheet name="Zadání" sheetId="3" r:id="rId3"/>
    <sheet name="Řešení" sheetId="4" r:id="rId4"/>
  </sheets>
  <calcPr calcId="125725"/>
</workbook>
</file>

<file path=xl/calcChain.xml><?xml version="1.0" encoding="utf-8"?>
<calcChain xmlns="http://schemas.openxmlformats.org/spreadsheetml/2006/main">
  <c r="F24" i="4"/>
  <c r="G20"/>
  <c r="E20"/>
  <c r="D20"/>
  <c r="C20"/>
  <c r="B20"/>
  <c r="F19"/>
  <c r="H19" s="1"/>
  <c r="F18"/>
  <c r="H18" s="1"/>
  <c r="F17"/>
  <c r="H17" s="1"/>
  <c r="F16"/>
  <c r="F25" s="1"/>
  <c r="A8" i="2"/>
  <c r="A9" s="1"/>
  <c r="F20" i="4" l="1"/>
  <c r="H16"/>
  <c r="H20" s="1"/>
  <c r="F23"/>
</calcChain>
</file>

<file path=xl/sharedStrings.xml><?xml version="1.0" encoding="utf-8"?>
<sst xmlns="http://schemas.openxmlformats.org/spreadsheetml/2006/main" count="79" uniqueCount="61">
  <si>
    <t>Funkce MAX, MIN</t>
  </si>
  <si>
    <t>Viz List2</t>
  </si>
  <si>
    <t>Tuto hodnotu zaokrouhli na 2 des. Místa</t>
  </si>
  <si>
    <t>Návod: P tlačítko myši, Formát buněk, Číslo, 2 desetinná místa</t>
  </si>
  <si>
    <r>
      <t xml:space="preserve">Do buňky </t>
    </r>
    <r>
      <rPr>
        <b/>
        <sz val="10.199999999999999"/>
        <color indexed="30"/>
        <rFont val="Calibri"/>
        <family val="2"/>
        <charset val="238"/>
      </rPr>
      <t>A8</t>
    </r>
    <r>
      <rPr>
        <b/>
        <sz val="10.199999999999999"/>
        <color indexed="8"/>
        <rFont val="Calibri"/>
        <family val="2"/>
        <charset val="238"/>
      </rPr>
      <t xml:space="preserve"> vlož funkci, která </t>
    </r>
    <r>
      <rPr>
        <b/>
        <sz val="10.199999999999999"/>
        <color indexed="30"/>
        <rFont val="Calibri"/>
        <family val="2"/>
        <charset val="238"/>
      </rPr>
      <t>sečte všechny hodnoty výše, tedy funkci SUMA</t>
    </r>
  </si>
  <si>
    <r>
      <t xml:space="preserve">Výsledná hodnota je </t>
    </r>
    <r>
      <rPr>
        <b/>
        <sz val="10.199999999999999"/>
        <color indexed="10"/>
        <rFont val="Calibri"/>
        <family val="2"/>
        <charset val="238"/>
      </rPr>
      <t>136</t>
    </r>
  </si>
  <si>
    <r>
      <t xml:space="preserve">Do buňky </t>
    </r>
    <r>
      <rPr>
        <b/>
        <sz val="10.199999999999999"/>
        <color indexed="30"/>
        <rFont val="Calibri"/>
        <family val="2"/>
        <charset val="238"/>
      </rPr>
      <t>A9</t>
    </r>
    <r>
      <rPr>
        <b/>
        <sz val="10.199999999999999"/>
        <color indexed="8"/>
        <rFont val="Calibri"/>
        <family val="2"/>
        <charset val="238"/>
      </rPr>
      <t xml:space="preserve"> vlož funkci, která </t>
    </r>
    <r>
      <rPr>
        <b/>
        <sz val="10.199999999999999"/>
        <color indexed="30"/>
        <rFont val="Calibri"/>
        <family val="2"/>
        <charset val="238"/>
      </rPr>
      <t>spočítá aritmetický průměr všech hodnot výše, tedy funkci PRŮMĚR</t>
    </r>
  </si>
  <si>
    <r>
      <t xml:space="preserve">Výsledná hodnota je </t>
    </r>
    <r>
      <rPr>
        <b/>
        <sz val="10.199999999999999"/>
        <color indexed="10"/>
        <rFont val="Calibri"/>
        <family val="2"/>
        <charset val="238"/>
      </rPr>
      <t>19,42857143</t>
    </r>
  </si>
  <si>
    <r>
      <t xml:space="preserve">Výsledná hodnota v buňce je </t>
    </r>
    <r>
      <rPr>
        <b/>
        <sz val="10.199999999999999"/>
        <color rgb="FFFF0000"/>
        <rFont val="Calibri"/>
        <family val="2"/>
        <charset val="238"/>
        <scheme val="minor"/>
      </rPr>
      <t>19,43</t>
    </r>
  </si>
  <si>
    <t>2. POZNAMENEJ SI DO SEŠITU POSTUP</t>
  </si>
  <si>
    <t>Sem budeme vkládat funkci.</t>
  </si>
  <si>
    <t>Nyní si ukážeme využití funkcí MAX a MIN</t>
  </si>
  <si>
    <t xml:space="preserve">Smaž  obsah buněk A8 a A9, ale zůstaň kurzorem v buňce A8. </t>
  </si>
  <si>
    <t>Postup: analogicky s funkcí Max</t>
  </si>
  <si>
    <t>Program právě vypsal největší hodnotu z vybraných, tedy číslo 58</t>
  </si>
  <si>
    <t>Program právě vypsal největší hodnotu z vybraných, tedy číslo 2</t>
  </si>
  <si>
    <t>Kurzorem zůstaň v buňce, do které chceš vkládat funkci, tedy v buňce A10 v našem případě.</t>
  </si>
  <si>
    <t>Otevře se ti okno pro vložení funkce</t>
  </si>
  <si>
    <r>
      <t xml:space="preserve">Klikni </t>
    </r>
    <r>
      <rPr>
        <b/>
        <sz val="11"/>
        <color indexed="30"/>
        <rFont val="Calibri"/>
        <family val="2"/>
        <charset val="238"/>
        <scheme val="minor"/>
      </rPr>
      <t>L tlačítkem myši na Domů, klikni na rozvinovací šipku za automatickým shrnutím</t>
    </r>
    <r>
      <rPr>
        <b/>
        <sz val="11"/>
        <color indexed="8"/>
        <rFont val="Calibri"/>
        <family val="2"/>
        <charset val="238"/>
        <scheme val="minor"/>
      </rPr>
      <t xml:space="preserve">, </t>
    </r>
  </si>
  <si>
    <t xml:space="preserve">vyber Maximum a pokud ještě není označeno, vyber do bloku buňky A1-A7, stiskni Enter </t>
  </si>
  <si>
    <t xml:space="preserve">vyber Minimum a pokud ještě není označeno, vyber do bloku buňky A1-A7, stiskni Enter </t>
  </si>
  <si>
    <t>Tabulkový procesor však nabízí mnoho dalších funkcí a přístupů k nim je více.</t>
  </si>
  <si>
    <t xml:space="preserve"> Ukážeme si další možnost, jak pracovat s funkcemi,.</t>
  </si>
  <si>
    <r>
      <t>Klikni na ikonu</t>
    </r>
    <r>
      <rPr>
        <b/>
        <sz val="11"/>
        <color rgb="FFFF0000"/>
        <rFont val="Calibri"/>
        <family val="2"/>
        <charset val="238"/>
        <scheme val="minor"/>
      </rPr>
      <t xml:space="preserve"> fx</t>
    </r>
    <r>
      <rPr>
        <b/>
        <sz val="11"/>
        <color theme="1"/>
        <rFont val="Calibri"/>
        <family val="2"/>
        <charset val="238"/>
        <scheme val="minor"/>
      </rPr>
      <t xml:space="preserve"> vlevo od editačního řádku</t>
    </r>
  </si>
  <si>
    <t>Vyber funkci, se kterou chceš pracovat  a dále postupuj již známým způsobem, tj.označ blok buněk…</t>
  </si>
  <si>
    <t>3. PRACUJ SAMOSTATNĚ PODLE VYTIŠTĚNÉ PŘEDLOHY</t>
  </si>
  <si>
    <t>Zadání viz následující listy</t>
  </si>
  <si>
    <t>Proveď nastavení:</t>
  </si>
  <si>
    <t>1. Vytvoř ve své složce Nový objekt List aplikace MS Excel a pojmenuj jej Cestovní kancelář</t>
  </si>
  <si>
    <t>2. Přepiš tabulku včetně textu nad a pod ní do dokumentu Cestovní kancelář</t>
  </si>
  <si>
    <t>3. Nadpis "CK Slunovrat" podtrhni, změň na tučné písmo, zabarvi modře, vel. 16</t>
  </si>
  <si>
    <t>5. Zadané hodnoty podbarvi šedou barvou</t>
  </si>
  <si>
    <t>6. Čáry kolem buněk doplň podle předlohy, všímej si různé tloušťky čar</t>
  </si>
  <si>
    <t xml:space="preserve">7. Dopočítej prázdné buňky, použij vzorce, funkce Součet, Průměr, Max, Min </t>
  </si>
  <si>
    <t>Cestovní kancelář Slunovrat - čtvrtletní příjmy  a výdaje (v milionech Kč)</t>
  </si>
  <si>
    <t>Rok 2008</t>
  </si>
  <si>
    <t>Evropa</t>
  </si>
  <si>
    <t>Afrika</t>
  </si>
  <si>
    <t>Severní Amerika</t>
  </si>
  <si>
    <t>Asie</t>
  </si>
  <si>
    <t>1.čtvrtletí</t>
  </si>
  <si>
    <t>2.čtvrtletí</t>
  </si>
  <si>
    <t>3.čtvrtletí</t>
  </si>
  <si>
    <t>4.čtvrtletí</t>
  </si>
  <si>
    <t>Roční příjmy</t>
  </si>
  <si>
    <t>Roční výdaje</t>
  </si>
  <si>
    <t>Zisk</t>
  </si>
  <si>
    <t>4. Nadpisy v tabulce podbarvi tmavě modou barvou, písmo bude bílé, tučné, velikostí 13</t>
  </si>
  <si>
    <t>Celkem</t>
  </si>
  <si>
    <t>Průměrný roční příjem Evropy a Afriky</t>
  </si>
  <si>
    <t>Řešení:</t>
  </si>
  <si>
    <t>Zadání:</t>
  </si>
  <si>
    <t>9. Výsledné hodnoty naformátuj tučně, tmavě modře, podbarvi světle modrou barvou</t>
  </si>
  <si>
    <t>10. Práci ulož do své složky a pošli jako přílohu na školní mail uctrnkova@seznam.cz</t>
  </si>
  <si>
    <t>Maximální čtvrtletní příjem za jednotlivé světadíly</t>
  </si>
  <si>
    <t>Minimální roční příjem  za jednotlivé světadíly</t>
  </si>
  <si>
    <t>8. Všechny buňky v tabulce kromě 1.sloupce zarovnej na střed</t>
  </si>
  <si>
    <t xml:space="preserve">1. PRACUJ ZÁROVEŇ SE MNOU NA SVÉM PC - ZOPAKUJEME FUNKCE, </t>
  </si>
  <si>
    <t>KTERÉ JSME SE JIŽ UČILI:</t>
  </si>
  <si>
    <t>Opiš pod sebe čísla podle předlohy (A1-A7)</t>
  </si>
  <si>
    <t>Do buňky A9 vlož funkci, která vybere ze seznamu čísel výše nejmenší hodnotu, tedy 58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</si>
</sst>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.199999999999999"/>
      <color theme="1"/>
      <name val="Calibri"/>
      <family val="2"/>
      <charset val="238"/>
      <scheme val="minor"/>
    </font>
    <font>
      <b/>
      <sz val="10.199999999999999"/>
      <color indexed="30"/>
      <name val="Calibri"/>
      <family val="2"/>
      <charset val="238"/>
    </font>
    <font>
      <b/>
      <sz val="10.199999999999999"/>
      <color indexed="8"/>
      <name val="Calibri"/>
      <family val="2"/>
      <charset val="238"/>
    </font>
    <font>
      <b/>
      <sz val="10.199999999999999"/>
      <color indexed="10"/>
      <name val="Calibri"/>
      <family val="2"/>
      <charset val="238"/>
    </font>
    <font>
      <b/>
      <sz val="10.199999999999999"/>
      <color rgb="FFFF0000"/>
      <name val="Calibri"/>
      <family val="2"/>
      <charset val="238"/>
      <scheme val="minor"/>
    </font>
    <font>
      <b/>
      <sz val="11"/>
      <color indexed="3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.199999999999999"/>
      <color rgb="FF7030A0"/>
      <name val="Calibri"/>
      <family val="2"/>
      <charset val="238"/>
      <scheme val="minor"/>
    </font>
    <font>
      <b/>
      <sz val="40"/>
      <color theme="1"/>
      <name val="Calibri"/>
      <family val="2"/>
      <charset val="238"/>
      <scheme val="minor"/>
    </font>
    <font>
      <b/>
      <sz val="40"/>
      <color rgb="FFFF0000"/>
      <name val="Calibri"/>
      <family val="2"/>
      <charset val="238"/>
      <scheme val="minor"/>
    </font>
    <font>
      <b/>
      <sz val="40"/>
      <color rgb="FF00206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6"/>
      <color rgb="FF0070C0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u/>
      <sz val="30"/>
      <color rgb="FFFF0000"/>
      <name val="Calibri"/>
      <family val="2"/>
      <charset val="238"/>
      <scheme val="minor"/>
    </font>
    <font>
      <b/>
      <sz val="15"/>
      <color rgb="FF00B05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u/>
      <sz val="22"/>
      <color theme="10"/>
      <name val="Calibri"/>
      <family val="2"/>
      <charset val="238"/>
    </font>
    <font>
      <u/>
      <sz val="10"/>
      <color theme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0" xfId="0" applyFont="1"/>
    <xf numFmtId="0" fontId="2" fillId="0" borderId="0" xfId="0" applyFont="1"/>
    <xf numFmtId="17" fontId="2" fillId="0" borderId="0" xfId="0" applyNumberFormat="1" applyFont="1"/>
    <xf numFmtId="0" fontId="1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NumberFormat="1" applyFont="1"/>
    <xf numFmtId="0" fontId="14" fillId="0" borderId="0" xfId="0" applyFont="1"/>
    <xf numFmtId="0" fontId="15" fillId="0" borderId="0" xfId="0" applyFont="1"/>
    <xf numFmtId="0" fontId="17" fillId="4" borderId="0" xfId="0" applyFont="1" applyFill="1"/>
    <xf numFmtId="0" fontId="0" fillId="3" borderId="1" xfId="0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/>
    <xf numFmtId="0" fontId="16" fillId="2" borderId="9" xfId="0" applyFont="1" applyFill="1" applyBorder="1"/>
    <xf numFmtId="0" fontId="18" fillId="5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/>
    </xf>
    <xf numFmtId="0" fontId="18" fillId="5" borderId="2" xfId="0" applyFont="1" applyFill="1" applyBorder="1"/>
    <xf numFmtId="0" fontId="18" fillId="5" borderId="3" xfId="0" applyFont="1" applyFill="1" applyBorder="1"/>
    <xf numFmtId="0" fontId="18" fillId="5" borderId="4" xfId="0" applyFont="1" applyFill="1" applyBorder="1"/>
    <xf numFmtId="0" fontId="18" fillId="5" borderId="10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0" fillId="5" borderId="10" xfId="0" applyFill="1" applyBorder="1"/>
    <xf numFmtId="0" fontId="0" fillId="5" borderId="11" xfId="0" applyFill="1" applyBorder="1"/>
    <xf numFmtId="0" fontId="0" fillId="5" borderId="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17" fontId="23" fillId="0" borderId="0" xfId="1" applyNumberFormat="1" applyFont="1" applyAlignment="1" applyProtection="1"/>
    <xf numFmtId="0" fontId="24" fillId="0" borderId="0" xfId="0" applyFont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45</xdr:row>
      <xdr:rowOff>142876</xdr:rowOff>
    </xdr:from>
    <xdr:to>
      <xdr:col>7</xdr:col>
      <xdr:colOff>123825</xdr:colOff>
      <xdr:row>62</xdr:row>
      <xdr:rowOff>167679</xdr:rowOff>
    </xdr:to>
    <xdr:pic>
      <xdr:nvPicPr>
        <xdr:cNvPr id="3" name="Obrázek 2" descr="DSC0092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875" y="2495551"/>
          <a:ext cx="3867150" cy="3101378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83</xdr:row>
      <xdr:rowOff>71841</xdr:rowOff>
    </xdr:from>
    <xdr:to>
      <xdr:col>7</xdr:col>
      <xdr:colOff>590550</xdr:colOff>
      <xdr:row>100</xdr:row>
      <xdr:rowOff>79374</xdr:rowOff>
    </xdr:to>
    <xdr:pic>
      <xdr:nvPicPr>
        <xdr:cNvPr id="4" name="Obrázek 3" descr="fc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" y="9311091"/>
          <a:ext cx="4562475" cy="3226983"/>
        </a:xfrm>
        <a:prstGeom prst="rect">
          <a:avLst/>
        </a:prstGeom>
      </xdr:spPr>
    </xdr:pic>
    <xdr:clientData/>
  </xdr:twoCellAnchor>
  <xdr:twoCellAnchor editAs="oneCell">
    <xdr:from>
      <xdr:col>0</xdr:col>
      <xdr:colOff>227012</xdr:colOff>
      <xdr:row>2</xdr:row>
      <xdr:rowOff>1</xdr:rowOff>
    </xdr:from>
    <xdr:to>
      <xdr:col>8</xdr:col>
      <xdr:colOff>232393</xdr:colOff>
      <xdr:row>9</xdr:row>
      <xdr:rowOff>26948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7012" y="361951"/>
          <a:ext cx="4882181" cy="12937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25400</xdr:rowOff>
    </xdr:from>
    <xdr:to>
      <xdr:col>9</xdr:col>
      <xdr:colOff>31929</xdr:colOff>
      <xdr:row>15</xdr:row>
      <xdr:rowOff>108569</xdr:rowOff>
    </xdr:to>
    <xdr:pic>
      <xdr:nvPicPr>
        <xdr:cNvPr id="6" name="table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2016125"/>
          <a:ext cx="5518329" cy="807069"/>
        </a:xfrm>
        <a:prstGeom prst="rect">
          <a:avLst/>
        </a:prstGeom>
      </xdr:spPr>
    </xdr:pic>
    <xdr:clientData/>
  </xdr:twoCellAnchor>
  <xdr:twoCellAnchor editAs="oneCell">
    <xdr:from>
      <xdr:col>3</xdr:col>
      <xdr:colOff>260351</xdr:colOff>
      <xdr:row>11</xdr:row>
      <xdr:rowOff>96838</xdr:rowOff>
    </xdr:from>
    <xdr:to>
      <xdr:col>4</xdr:col>
      <xdr:colOff>123601</xdr:colOff>
      <xdr:row>13</xdr:row>
      <xdr:rowOff>160453</xdr:rowOff>
    </xdr:to>
    <xdr:pic>
      <xdr:nvPicPr>
        <xdr:cNvPr id="7" name="Picture 3" descr="logozs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lum bright="90000" contrast="80000"/>
        </a:blip>
        <a:srcRect/>
        <a:stretch>
          <a:fillRect/>
        </a:stretch>
      </xdr:blipFill>
      <xdr:spPr bwMode="auto">
        <a:xfrm>
          <a:off x="2089151" y="2087563"/>
          <a:ext cx="472850" cy="425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17</xdr:row>
      <xdr:rowOff>163514</xdr:rowOff>
    </xdr:from>
    <xdr:to>
      <xdr:col>9</xdr:col>
      <xdr:colOff>57153</xdr:colOff>
      <xdr:row>22</xdr:row>
      <xdr:rowOff>35442</xdr:rowOff>
    </xdr:to>
    <xdr:pic>
      <xdr:nvPicPr>
        <xdr:cNvPr id="8" name="table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" y="3240089"/>
          <a:ext cx="5543552" cy="77680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24</xdr:row>
      <xdr:rowOff>68263</xdr:rowOff>
    </xdr:from>
    <xdr:to>
      <xdr:col>9</xdr:col>
      <xdr:colOff>57150</xdr:colOff>
      <xdr:row>28</xdr:row>
      <xdr:rowOff>70724</xdr:rowOff>
    </xdr:to>
    <xdr:pic>
      <xdr:nvPicPr>
        <xdr:cNvPr id="9" name="table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" y="4411663"/>
          <a:ext cx="5543549" cy="72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2:B106"/>
  <sheetViews>
    <sheetView tabSelected="1" topLeftCell="A97" zoomScale="200" zoomScaleNormal="200" workbookViewId="0">
      <selection activeCell="A106" sqref="A106"/>
    </sheetView>
  </sheetViews>
  <sheetFormatPr defaultRowHeight="14.25"/>
  <cols>
    <col min="1" max="16384" width="9.140625" style="2"/>
  </cols>
  <sheetData>
    <row r="32" spans="1:1" ht="39">
      <c r="A32" s="32" t="s">
        <v>0</v>
      </c>
    </row>
    <row r="34" spans="1:1" ht="19.5">
      <c r="A34" s="33" t="s">
        <v>57</v>
      </c>
    </row>
    <row r="35" spans="1:1" s="34" customFormat="1" ht="19.5">
      <c r="A35" s="33" t="s">
        <v>58</v>
      </c>
    </row>
    <row r="36" spans="1:1">
      <c r="A36" s="3" t="s">
        <v>59</v>
      </c>
    </row>
    <row r="37" spans="1:1" s="36" customFormat="1" ht="12.75">
      <c r="A37" s="35" t="s">
        <v>1</v>
      </c>
    </row>
    <row r="38" spans="1:1">
      <c r="A38" s="2" t="s">
        <v>4</v>
      </c>
    </row>
    <row r="39" spans="1:1">
      <c r="A39" s="2" t="s">
        <v>5</v>
      </c>
    </row>
    <row r="40" spans="1:1">
      <c r="A40" s="2" t="s">
        <v>6</v>
      </c>
    </row>
    <row r="41" spans="1:1">
      <c r="A41" s="2" t="s">
        <v>7</v>
      </c>
    </row>
    <row r="42" spans="1:1">
      <c r="A42" s="2" t="s">
        <v>2</v>
      </c>
    </row>
    <row r="43" spans="1:1">
      <c r="A43" s="2" t="s">
        <v>3</v>
      </c>
    </row>
    <row r="44" spans="1:1">
      <c r="A44" s="2" t="s">
        <v>8</v>
      </c>
    </row>
    <row r="64" s="4" customFormat="1" ht="15"/>
    <row r="65" spans="1:2" s="4" customFormat="1" ht="19.5">
      <c r="A65" s="33" t="s">
        <v>9</v>
      </c>
    </row>
    <row r="66" spans="1:2" s="4" customFormat="1" ht="15">
      <c r="A66" s="4" t="s">
        <v>11</v>
      </c>
    </row>
    <row r="67" spans="1:2" s="4" customFormat="1" ht="15">
      <c r="A67" s="4" t="s">
        <v>12</v>
      </c>
    </row>
    <row r="68" spans="1:2" s="4" customFormat="1" ht="15">
      <c r="A68" s="4" t="s">
        <v>10</v>
      </c>
    </row>
    <row r="69" spans="1:2" s="4" customFormat="1" ht="15">
      <c r="A69" s="4" t="s">
        <v>18</v>
      </c>
    </row>
    <row r="70" spans="1:2" s="4" customFormat="1" ht="15">
      <c r="A70" s="4" t="s">
        <v>19</v>
      </c>
    </row>
    <row r="71" spans="1:2" s="4" customFormat="1" ht="15">
      <c r="A71" s="4" t="s">
        <v>14</v>
      </c>
    </row>
    <row r="72" spans="1:2" s="4" customFormat="1" ht="15">
      <c r="A72" s="4" t="s">
        <v>60</v>
      </c>
      <c r="B72" s="1"/>
    </row>
    <row r="73" spans="1:2" s="4" customFormat="1" ht="15">
      <c r="A73" s="4" t="s">
        <v>13</v>
      </c>
    </row>
    <row r="74" spans="1:2" s="4" customFormat="1" ht="15">
      <c r="A74" s="4" t="s">
        <v>18</v>
      </c>
    </row>
    <row r="75" spans="1:2" s="4" customFormat="1" ht="15">
      <c r="A75" s="4" t="s">
        <v>20</v>
      </c>
    </row>
    <row r="76" spans="1:2" s="4" customFormat="1" ht="15">
      <c r="A76" s="4" t="s">
        <v>15</v>
      </c>
    </row>
    <row r="77" spans="1:2" s="4" customFormat="1" ht="15"/>
    <row r="78" spans="1:2" s="4" customFormat="1" ht="15">
      <c r="A78" s="4" t="s">
        <v>21</v>
      </c>
    </row>
    <row r="79" spans="1:2" s="4" customFormat="1" ht="15">
      <c r="A79" s="4" t="s">
        <v>22</v>
      </c>
    </row>
    <row r="80" spans="1:2" s="4" customFormat="1" ht="15">
      <c r="A80" s="4" t="s">
        <v>16</v>
      </c>
    </row>
    <row r="81" spans="1:1" s="4" customFormat="1" ht="15">
      <c r="A81" s="4" t="s">
        <v>23</v>
      </c>
    </row>
    <row r="82" spans="1:1" s="4" customFormat="1" ht="15">
      <c r="A82" s="4" t="s">
        <v>17</v>
      </c>
    </row>
    <row r="83" spans="1:1" s="4" customFormat="1" ht="15"/>
    <row r="84" spans="1:1" s="4" customFormat="1" ht="15"/>
    <row r="85" spans="1:1" s="4" customFormat="1" ht="15"/>
    <row r="86" spans="1:1" s="4" customFormat="1" ht="15"/>
    <row r="87" spans="1:1" s="4" customFormat="1" ht="15"/>
    <row r="88" spans="1:1" s="4" customFormat="1" ht="15"/>
    <row r="89" spans="1:1" s="4" customFormat="1" ht="15"/>
    <row r="90" spans="1:1" s="4" customFormat="1" ht="15"/>
    <row r="91" spans="1:1" s="4" customFormat="1" ht="15"/>
    <row r="92" spans="1:1" s="4" customFormat="1" ht="15"/>
    <row r="93" spans="1:1" s="4" customFormat="1" ht="15"/>
    <row r="94" spans="1:1" s="4" customFormat="1" ht="15"/>
    <row r="95" spans="1:1" s="4" customFormat="1" ht="15"/>
    <row r="96" spans="1:1" s="4" customFormat="1" ht="15"/>
    <row r="97" spans="1:1" s="4" customFormat="1" ht="15"/>
    <row r="98" spans="1:1" s="4" customFormat="1" ht="15"/>
    <row r="103" spans="1:1">
      <c r="A103" s="2" t="s">
        <v>24</v>
      </c>
    </row>
    <row r="105" spans="1:1" ht="19.5">
      <c r="A105" s="33" t="s">
        <v>25</v>
      </c>
    </row>
    <row r="106" spans="1:1">
      <c r="A106" s="5" t="s">
        <v>26</v>
      </c>
    </row>
  </sheetData>
  <hyperlinks>
    <hyperlink ref="A37" location="List2!A1" display="Viz List2"/>
  </hyperlink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defaultColWidth="20.7109375" defaultRowHeight="51"/>
  <cols>
    <col min="1" max="16384" width="20.7109375" style="6"/>
  </cols>
  <sheetData>
    <row r="1" spans="1:1">
      <c r="A1" s="6">
        <v>8</v>
      </c>
    </row>
    <row r="2" spans="1:1">
      <c r="A2" s="6">
        <v>45</v>
      </c>
    </row>
    <row r="3" spans="1:1">
      <c r="A3" s="6">
        <v>4</v>
      </c>
    </row>
    <row r="4" spans="1:1">
      <c r="A4" s="6">
        <v>2</v>
      </c>
    </row>
    <row r="5" spans="1:1">
      <c r="A5" s="6">
        <v>13</v>
      </c>
    </row>
    <row r="6" spans="1:1">
      <c r="A6" s="6">
        <v>6</v>
      </c>
    </row>
    <row r="7" spans="1:1">
      <c r="A7" s="6">
        <v>58</v>
      </c>
    </row>
    <row r="8" spans="1:1">
      <c r="A8" s="7">
        <f>MAX(A1:A7)</f>
        <v>58</v>
      </c>
    </row>
    <row r="9" spans="1:1">
      <c r="A9" s="8">
        <f>MIN(A1:A8)</f>
        <v>2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0"/>
  <sheetViews>
    <sheetView topLeftCell="A4" workbookViewId="0">
      <selection activeCell="D17" sqref="D17"/>
    </sheetView>
  </sheetViews>
  <sheetFormatPr defaultRowHeight="15"/>
  <cols>
    <col min="1" max="1" width="18.28515625" customWidth="1"/>
    <col min="2" max="5" width="12.5703125" customWidth="1"/>
    <col min="6" max="7" width="14.85546875" customWidth="1"/>
    <col min="8" max="8" width="11" customWidth="1"/>
  </cols>
  <sheetData>
    <row r="1" spans="1:1">
      <c r="A1" s="9" t="s">
        <v>51</v>
      </c>
    </row>
    <row r="3" spans="1:1">
      <c r="A3" t="s">
        <v>28</v>
      </c>
    </row>
    <row r="4" spans="1:1">
      <c r="A4" t="s">
        <v>29</v>
      </c>
    </row>
    <row r="5" spans="1:1">
      <c r="A5" t="s">
        <v>27</v>
      </c>
    </row>
    <row r="6" spans="1:1">
      <c r="A6" t="s">
        <v>30</v>
      </c>
    </row>
    <row r="7" spans="1:1">
      <c r="A7" t="s">
        <v>47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1" spans="1:1">
      <c r="A11" t="s">
        <v>56</v>
      </c>
    </row>
    <row r="12" spans="1:1">
      <c r="A12" t="s">
        <v>52</v>
      </c>
    </row>
    <row r="13" spans="1:1">
      <c r="A13" t="s">
        <v>53</v>
      </c>
    </row>
    <row r="17" spans="1:8" ht="21">
      <c r="A17" s="10" t="s">
        <v>34</v>
      </c>
      <c r="B17" s="10"/>
      <c r="C17" s="10"/>
      <c r="D17" s="10"/>
      <c r="E17" s="10"/>
      <c r="F17" s="10"/>
    </row>
    <row r="19" spans="1:8" ht="15.75" thickBot="1">
      <c r="A19" s="4" t="s">
        <v>35</v>
      </c>
    </row>
    <row r="20" spans="1:8" ht="17.25">
      <c r="A20" s="15"/>
      <c r="B20" s="13" t="s">
        <v>40</v>
      </c>
      <c r="C20" s="13" t="s">
        <v>41</v>
      </c>
      <c r="D20" s="13" t="s">
        <v>42</v>
      </c>
      <c r="E20" s="13" t="s">
        <v>43</v>
      </c>
      <c r="F20" s="13" t="s">
        <v>44</v>
      </c>
      <c r="G20" s="13" t="s">
        <v>45</v>
      </c>
      <c r="H20" s="14" t="s">
        <v>46</v>
      </c>
    </row>
    <row r="21" spans="1:8" ht="17.25">
      <c r="A21" s="15" t="s">
        <v>36</v>
      </c>
      <c r="B21" s="12">
        <v>85</v>
      </c>
      <c r="C21" s="12">
        <v>92</v>
      </c>
      <c r="D21" s="12">
        <v>154</v>
      </c>
      <c r="E21" s="12">
        <v>68</v>
      </c>
      <c r="F21" s="27"/>
      <c r="G21" s="12">
        <v>312</v>
      </c>
      <c r="H21" s="28"/>
    </row>
    <row r="22" spans="1:8" ht="17.25">
      <c r="A22" s="15" t="s">
        <v>37</v>
      </c>
      <c r="B22" s="12">
        <v>39</v>
      </c>
      <c r="C22" s="12">
        <v>56</v>
      </c>
      <c r="D22" s="12">
        <v>54</v>
      </c>
      <c r="E22" s="12">
        <v>11</v>
      </c>
      <c r="F22" s="27"/>
      <c r="G22" s="12">
        <v>112</v>
      </c>
      <c r="H22" s="28"/>
    </row>
    <row r="23" spans="1:8" ht="17.25">
      <c r="A23" s="15" t="s">
        <v>39</v>
      </c>
      <c r="B23" s="12">
        <v>23</v>
      </c>
      <c r="C23" s="12">
        <v>23</v>
      </c>
      <c r="D23" s="12">
        <v>26</v>
      </c>
      <c r="E23" s="12">
        <v>15</v>
      </c>
      <c r="F23" s="27"/>
      <c r="G23" s="12">
        <v>51</v>
      </c>
      <c r="H23" s="28"/>
    </row>
    <row r="24" spans="1:8" ht="17.25">
      <c r="A24" s="15" t="s">
        <v>38</v>
      </c>
      <c r="B24" s="12">
        <v>32</v>
      </c>
      <c r="C24" s="12">
        <v>20</v>
      </c>
      <c r="D24" s="12">
        <v>23</v>
      </c>
      <c r="E24" s="12">
        <v>12</v>
      </c>
      <c r="F24" s="27"/>
      <c r="G24" s="12">
        <v>45</v>
      </c>
      <c r="H24" s="28"/>
    </row>
    <row r="25" spans="1:8" ht="18" thickBot="1">
      <c r="A25" s="16" t="s">
        <v>48</v>
      </c>
      <c r="B25" s="25"/>
      <c r="C25" s="25"/>
      <c r="D25" s="25"/>
      <c r="E25" s="25"/>
      <c r="F25" s="25"/>
      <c r="G25" s="25"/>
      <c r="H25" s="26"/>
    </row>
    <row r="27" spans="1:8" ht="15.75" thickBot="1"/>
    <row r="28" spans="1:8">
      <c r="A28" s="11" t="s">
        <v>49</v>
      </c>
      <c r="F28" s="29"/>
    </row>
    <row r="29" spans="1:8">
      <c r="A29" s="11" t="s">
        <v>54</v>
      </c>
      <c r="F29" s="30"/>
    </row>
    <row r="30" spans="1:8" ht="15.75" thickBot="1">
      <c r="A30" s="11" t="s">
        <v>55</v>
      </c>
      <c r="F30" s="31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E9" sqref="E9"/>
    </sheetView>
  </sheetViews>
  <sheetFormatPr defaultRowHeight="15"/>
  <cols>
    <col min="1" max="1" width="18.28515625" customWidth="1"/>
    <col min="2" max="5" width="12.5703125" customWidth="1"/>
    <col min="6" max="7" width="14.85546875" customWidth="1"/>
    <col min="8" max="8" width="11" customWidth="1"/>
  </cols>
  <sheetData>
    <row r="1" spans="1:8">
      <c r="A1" s="9" t="s">
        <v>50</v>
      </c>
    </row>
    <row r="12" spans="1:8" ht="21">
      <c r="A12" s="10" t="s">
        <v>34</v>
      </c>
      <c r="B12" s="10"/>
      <c r="C12" s="10"/>
      <c r="D12" s="10"/>
      <c r="E12" s="10"/>
      <c r="F12" s="10"/>
    </row>
    <row r="14" spans="1:8" ht="15.75" thickBot="1">
      <c r="A14" s="4" t="s">
        <v>35</v>
      </c>
    </row>
    <row r="15" spans="1:8" ht="17.25">
      <c r="A15" s="23"/>
      <c r="B15" s="13" t="s">
        <v>40</v>
      </c>
      <c r="C15" s="13" t="s">
        <v>41</v>
      </c>
      <c r="D15" s="13" t="s">
        <v>42</v>
      </c>
      <c r="E15" s="13" t="s">
        <v>43</v>
      </c>
      <c r="F15" s="13" t="s">
        <v>44</v>
      </c>
      <c r="G15" s="13" t="s">
        <v>45</v>
      </c>
      <c r="H15" s="14" t="s">
        <v>46</v>
      </c>
    </row>
    <row r="16" spans="1:8" ht="17.25">
      <c r="A16" s="23" t="s">
        <v>36</v>
      </c>
      <c r="B16" s="12">
        <v>85</v>
      </c>
      <c r="C16" s="12">
        <v>92</v>
      </c>
      <c r="D16" s="12">
        <v>154</v>
      </c>
      <c r="E16" s="12">
        <v>68</v>
      </c>
      <c r="F16" s="17">
        <f>SUM(B16:E16)</f>
        <v>399</v>
      </c>
      <c r="G16" s="12">
        <v>312</v>
      </c>
      <c r="H16" s="18">
        <f>F16-G16</f>
        <v>87</v>
      </c>
    </row>
    <row r="17" spans="1:8" ht="17.25">
      <c r="A17" s="23" t="s">
        <v>37</v>
      </c>
      <c r="B17" s="12">
        <v>39</v>
      </c>
      <c r="C17" s="12">
        <v>56</v>
      </c>
      <c r="D17" s="12">
        <v>54</v>
      </c>
      <c r="E17" s="12">
        <v>11</v>
      </c>
      <c r="F17" s="17">
        <f t="shared" ref="F17:F19" si="0">SUM(B17:E17)</f>
        <v>160</v>
      </c>
      <c r="G17" s="12">
        <v>112</v>
      </c>
      <c r="H17" s="18">
        <f t="shared" ref="H17:H19" si="1">F17-G17</f>
        <v>48</v>
      </c>
    </row>
    <row r="18" spans="1:8" ht="17.25">
      <c r="A18" s="23" t="s">
        <v>39</v>
      </c>
      <c r="B18" s="12">
        <v>23</v>
      </c>
      <c r="C18" s="12">
        <v>23</v>
      </c>
      <c r="D18" s="12">
        <v>26</v>
      </c>
      <c r="E18" s="12">
        <v>15</v>
      </c>
      <c r="F18" s="17">
        <f t="shared" si="0"/>
        <v>87</v>
      </c>
      <c r="G18" s="12">
        <v>51</v>
      </c>
      <c r="H18" s="18">
        <f t="shared" si="1"/>
        <v>36</v>
      </c>
    </row>
    <row r="19" spans="1:8" ht="17.25">
      <c r="A19" s="23" t="s">
        <v>38</v>
      </c>
      <c r="B19" s="12">
        <v>32</v>
      </c>
      <c r="C19" s="12">
        <v>20</v>
      </c>
      <c r="D19" s="12">
        <v>23</v>
      </c>
      <c r="E19" s="12">
        <v>12</v>
      </c>
      <c r="F19" s="17">
        <f t="shared" si="0"/>
        <v>87</v>
      </c>
      <c r="G19" s="12">
        <v>45</v>
      </c>
      <c r="H19" s="18">
        <f t="shared" si="1"/>
        <v>42</v>
      </c>
    </row>
    <row r="20" spans="1:8" ht="18" thickBot="1">
      <c r="A20" s="24" t="s">
        <v>48</v>
      </c>
      <c r="B20" s="22">
        <f>SUM(B16:B19)</f>
        <v>179</v>
      </c>
      <c r="C20" s="22">
        <f t="shared" ref="C20:E20" si="2">SUM(C16:C19)</f>
        <v>191</v>
      </c>
      <c r="D20" s="22">
        <f t="shared" si="2"/>
        <v>257</v>
      </c>
      <c r="E20" s="22">
        <f t="shared" si="2"/>
        <v>106</v>
      </c>
      <c r="F20" s="22">
        <f>SUM(F16:F19)</f>
        <v>733</v>
      </c>
      <c r="G20" s="22">
        <f>SUM(G16:G19)</f>
        <v>520</v>
      </c>
      <c r="H20" s="22">
        <f>SUM(H16:H19)</f>
        <v>213</v>
      </c>
    </row>
    <row r="22" spans="1:8" ht="15.75" thickBot="1"/>
    <row r="23" spans="1:8">
      <c r="A23" s="11" t="s">
        <v>49</v>
      </c>
      <c r="F23" s="19">
        <f>AVERAGE(F16:F17)</f>
        <v>279.5</v>
      </c>
    </row>
    <row r="24" spans="1:8">
      <c r="A24" s="11" t="s">
        <v>54</v>
      </c>
      <c r="F24" s="20">
        <f>MAX(B16:E19)</f>
        <v>154</v>
      </c>
    </row>
    <row r="25" spans="1:8" ht="15.75" thickBot="1">
      <c r="A25" s="11" t="s">
        <v>55</v>
      </c>
      <c r="F25" s="21">
        <f>MIN(F16:F19)</f>
        <v>87</v>
      </c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Zadání</vt:lpstr>
      <vt:lpstr>Řešení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2010-06-27T21:06:05Z</dcterms:modified>
</cp:coreProperties>
</file>